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工作表1" sheetId="1" r:id="rId4"/>
  </sheets>
  <definedNames/>
  <calcPr/>
</workbook>
</file>

<file path=xl/sharedStrings.xml><?xml version="1.0" encoding="utf-8"?>
<sst xmlns="http://schemas.openxmlformats.org/spreadsheetml/2006/main" count="155" uniqueCount="84">
  <si>
    <t>Required Coursework Checklist 
(Applied to Class of 2024, who matriculated in the academic year of 2022)</t>
  </si>
  <si>
    <t>Student</t>
  </si>
  <si>
    <t>Student ID:</t>
  </si>
  <si>
    <t>Specialization:</t>
  </si>
  <si>
    <t>Student Name:</t>
  </si>
  <si>
    <t>Required Coursework</t>
  </si>
  <si>
    <t>Foundational Knowledge</t>
  </si>
  <si>
    <t>Course</t>
  </si>
  <si>
    <t>Course ID</t>
  </si>
  <si>
    <t>Credit</t>
  </si>
  <si>
    <t>Civilizations and World Order</t>
  </si>
  <si>
    <t xml:space="preserve">The Transformation of Global Order in the 21st Century </t>
  </si>
  <si>
    <t>Seminar I: Adapting to the Changing Global Political and Economic Order / Seminar II: Issues and Ideas of the 21st Century</t>
  </si>
  <si>
    <t>500400
500500</t>
  </si>
  <si>
    <t>Asian Development in Historical and Global Perspective</t>
  </si>
  <si>
    <t>Technology for the 21st Century</t>
  </si>
  <si>
    <t>Required credits</t>
  </si>
  <si>
    <t>Total credits earned</t>
  </si>
  <si>
    <t>Status</t>
  </si>
  <si>
    <t>Methodology</t>
  </si>
  <si>
    <t>Quantitative Methods I</t>
  </si>
  <si>
    <t>Quantitative Methods II</t>
  </si>
  <si>
    <t>Research Design in Social Inquiry</t>
  </si>
  <si>
    <t>Experiment Design for Social Research</t>
  </si>
  <si>
    <t>Game Theory for Social Research</t>
  </si>
  <si>
    <t>Data Science for Policy Research</t>
  </si>
  <si>
    <t xml:space="preserve">Econometrics </t>
  </si>
  <si>
    <t xml:space="preserve">MAPE Core </t>
  </si>
  <si>
    <t>Asian Economic Development in Comparative Perspective</t>
  </si>
  <si>
    <t>Perspectives in Comparative Political Economy / Comparative Political Economy</t>
  </si>
  <si>
    <t>State and Development in Asia /State and Development in Asia: Case study in Postwar Taiwan</t>
  </si>
  <si>
    <t xml:space="preserve">Government and Politics in Asia </t>
  </si>
  <si>
    <t>Chinese Development Model in Comparative Perspective</t>
  </si>
  <si>
    <t>Regional Integration in Asia</t>
  </si>
  <si>
    <t>Global Political Economy and China / China in the Global Political Economy</t>
  </si>
  <si>
    <t>MAPE Optional</t>
  </si>
  <si>
    <t>Perspectives in International Political Economy / International Political Economy</t>
  </si>
  <si>
    <t>International Relations of East Asia</t>
  </si>
  <si>
    <t>China and the Global South</t>
  </si>
  <si>
    <t xml:space="preserve">Economic Transition of Socialist Countries and International Competition of Economic Systems </t>
  </si>
  <si>
    <t>Semiconductor Industry in East Asia / Political Economy of the Semiconductor Industry</t>
  </si>
  <si>
    <t>Development Economics / Topics in Development Economics</t>
  </si>
  <si>
    <t xml:space="preserve">Political Economy of Cross-Strait Relations </t>
  </si>
  <si>
    <t>Political Economy of Development in Southeast Asia</t>
  </si>
  <si>
    <t>Global Political Economy and India</t>
  </si>
  <si>
    <t>Ethnology of East and Southeast Asia</t>
  </si>
  <si>
    <t>East Asian Confucianism</t>
  </si>
  <si>
    <t>Law and Environment in East Asia</t>
  </si>
  <si>
    <t>Foreign Direct Investment in Asia</t>
  </si>
  <si>
    <t>Any MAPE core course</t>
  </si>
  <si>
    <t xml:space="preserve">MGPE Core </t>
  </si>
  <si>
    <t>Economic Transition of Socialist Countries and International Competition of Economic Systems</t>
  </si>
  <si>
    <t>Political Economy of Global Trade System</t>
  </si>
  <si>
    <t>Political Economy of Global Financial System</t>
  </si>
  <si>
    <t xml:space="preserve">Global Political Economy and India </t>
  </si>
  <si>
    <t>MGPE Optional</t>
  </si>
  <si>
    <t>State and Development in Asia / State and Development in Asia: Case study in Postwar Taiwan</t>
  </si>
  <si>
    <t>Government and Politics in Asia</t>
  </si>
  <si>
    <t>International Financial and Monetary Relations</t>
  </si>
  <si>
    <t>The Political Economy of Trade and Protection</t>
  </si>
  <si>
    <t xml:space="preserve">Seminar I: Adapting to the Changing Global Political and Economic Order / Seminar II: Issues and Ideas of the 21st Century </t>
  </si>
  <si>
    <t>Any MGPE core course</t>
  </si>
  <si>
    <t>MED Prerequisite</t>
  </si>
  <si>
    <t>Microeconomics / Microeconomic Analysis</t>
  </si>
  <si>
    <t>Macroeconomics / Macroeconomic Analysis</t>
  </si>
  <si>
    <t xml:space="preserve">MED Core </t>
  </si>
  <si>
    <t>Economic Growth Theory / Wealth of Nations: Economic Growth Theory and Practice</t>
  </si>
  <si>
    <r>
      <rPr>
        <rFont val="Arial"/>
        <color rgb="FF000000"/>
      </rPr>
      <t>Economic Growth and Structural Transformation</t>
    </r>
    <r>
      <rPr>
        <rFont val="Arial"/>
        <color rgb="FFFF0000"/>
      </rPr>
      <t xml:space="preserve"> (new)</t>
    </r>
  </si>
  <si>
    <t>Human Resources for Economic Development</t>
  </si>
  <si>
    <t>Trade and Economic Development</t>
  </si>
  <si>
    <t>Industrial Policy and Economic Development</t>
  </si>
  <si>
    <t>Technology Policy and Economic Development</t>
  </si>
  <si>
    <t>MED Optional</t>
  </si>
  <si>
    <t>Financial Market Development in Asia</t>
  </si>
  <si>
    <t>Tax and Economic Development</t>
  </si>
  <si>
    <t xml:space="preserve">Political Economy of Global Financial System </t>
  </si>
  <si>
    <t>Environmental Policy and Development</t>
  </si>
  <si>
    <t>Production Network in Asia</t>
  </si>
  <si>
    <t>Any MED core course</t>
  </si>
  <si>
    <t>Submission</t>
  </si>
  <si>
    <t>Student
Signature:</t>
  </si>
  <si>
    <t>Date (YYYY/MM/DD):</t>
  </si>
  <si>
    <t>Advisor
Signature:</t>
  </si>
  <si>
    <t>Program Office
Stamp: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</si>
</sst>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sz val="14.0"/>
      <color theme="1"/>
      <name val="Arial"/>
      <scheme val="minor"/>
    </font>
    <font/>
    <font>
      <color rgb="FF000000"/>
      <name val="Arial"/>
      <scheme val="minor"/>
    </font>
    <font>
      <b/>
      <sz val="10.0"/>
      <color theme="1"/>
      <name val="Arial"/>
      <scheme val="minor"/>
    </font>
    <font>
      <sz val="10.0"/>
      <color theme="1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color rgb="FFFF0000"/>
      <name val="Arial"/>
      <scheme val="minor"/>
    </font>
    <font>
      <color rgb="FF0000FF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</fills>
  <borders count="9">
    <border/>
    <border>
      <left style="thin">
        <color rgb="FFCCCCCC"/>
      </left>
      <top style="thin">
        <color rgb="FFCCCCCC"/>
      </top>
    </border>
    <border>
      <top style="thin">
        <color rgb="FFCCCCCC"/>
      </top>
    </border>
    <border>
      <right style="thin">
        <color rgb="FFCCCCCC"/>
      </right>
      <top style="thin">
        <color rgb="FFCCCCCC"/>
      </top>
    </border>
    <border>
      <left style="thin">
        <color rgb="FFCCCCCC"/>
      </left>
    </border>
    <border>
      <right style="thin">
        <color rgb="FFCCCCCC"/>
      </right>
    </border>
    <border>
      <left style="thin">
        <color rgb="FFCCCCCC"/>
      </left>
      <bottom style="thin">
        <color rgb="FFCCCCCC"/>
      </bottom>
    </border>
    <border>
      <bottom style="thin">
        <color rgb="FFCCCCCC"/>
      </bottom>
    </border>
    <border>
      <right style="thin">
        <color rgb="FFCCCCCC"/>
      </right>
      <bottom style="thin">
        <color rgb="FFCCCCCC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left" shrinkToFit="0" vertical="center" wrapText="1"/>
    </xf>
    <xf borderId="0" fillId="0" fontId="3" numFmtId="0" xfId="0" applyFont="1"/>
    <xf borderId="4" fillId="0" fontId="1" numFmtId="0" xfId="0" applyAlignment="1" applyBorder="1" applyFont="1">
      <alignment horizontal="center" readingOrder="0" shrinkToFit="0" vertical="center" wrapText="1"/>
    </xf>
    <xf borderId="5" fillId="0" fontId="2" numFmtId="0" xfId="0" applyBorder="1" applyFont="1"/>
    <xf borderId="4" fillId="2" fontId="4" numFmtId="0" xfId="0" applyAlignment="1" applyBorder="1" applyFill="1" applyFont="1">
      <alignment horizontal="left" readingOrder="0" shrinkToFit="0" vertical="center" wrapText="1"/>
    </xf>
    <xf borderId="4" fillId="3" fontId="4" numFmtId="0" xfId="0" applyAlignment="1" applyBorder="1" applyFill="1" applyFont="1">
      <alignment horizontal="left" readingOrder="0" shrinkToFit="0" vertical="center" wrapText="1"/>
    </xf>
    <xf borderId="0" fillId="0" fontId="5" numFmtId="0" xfId="0" applyAlignment="1" applyFont="1">
      <alignment horizontal="left" readingOrder="0" shrinkToFit="0" vertical="center" wrapText="1"/>
    </xf>
    <xf borderId="4" fillId="3" fontId="6" numFmtId="0" xfId="0" applyAlignment="1" applyBorder="1" applyFont="1">
      <alignment horizontal="left" readingOrder="0" shrinkToFit="0" vertical="center" wrapText="1"/>
    </xf>
    <xf borderId="4" fillId="0" fontId="7" numFmtId="0" xfId="0" applyAlignment="1" applyBorder="1" applyFont="1">
      <alignment horizontal="center" readingOrder="0" shrinkToFit="0" vertical="center" wrapText="1"/>
    </xf>
    <xf borderId="0" fillId="0" fontId="7" numFmtId="0" xfId="0" applyAlignment="1" applyFont="1">
      <alignment horizontal="center" readingOrder="0" shrinkToFit="0" vertical="center" wrapText="1"/>
    </xf>
    <xf borderId="5" fillId="0" fontId="7" numFmtId="0" xfId="0" applyAlignment="1" applyBorder="1" applyFont="1">
      <alignment horizontal="center" readingOrder="0" shrinkToFit="0" vertical="center" wrapText="1"/>
    </xf>
    <xf borderId="0" fillId="0" fontId="7" numFmtId="0" xfId="0" applyAlignment="1" applyFont="1">
      <alignment horizontal="left" readingOrder="0" shrinkToFit="0" vertical="center" wrapText="1"/>
    </xf>
    <xf borderId="5" fillId="0" fontId="8" numFmtId="0" xfId="0" applyAlignment="1" applyBorder="1" applyFont="1">
      <alignment horizontal="center" readingOrder="0" shrinkToFit="0" vertical="center" wrapText="1"/>
    </xf>
    <xf borderId="0" fillId="0" fontId="7" numFmtId="0" xfId="0" applyAlignment="1" applyFont="1">
      <alignment horizontal="center" shrinkToFit="0" vertical="center" wrapText="1"/>
    </xf>
    <xf borderId="4" fillId="0" fontId="6" numFmtId="0" xfId="0" applyAlignment="1" applyBorder="1" applyFont="1">
      <alignment horizontal="right" readingOrder="0" shrinkToFit="0" vertical="center" wrapText="1"/>
    </xf>
    <xf borderId="5" fillId="0" fontId="6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readingOrder="0" shrinkToFit="0" vertical="center" wrapText="1"/>
    </xf>
    <xf borderId="4" fillId="0" fontId="7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horizontal="left" readingOrder="0" shrinkToFit="0" vertical="center" wrapText="1"/>
    </xf>
    <xf borderId="0" fillId="0" fontId="9" numFmtId="0" xfId="0" applyAlignment="1" applyFont="1">
      <alignment horizontal="center" readingOrder="0" shrinkToFit="0" vertical="center" wrapText="1"/>
    </xf>
    <xf borderId="5" fillId="0" fontId="9" numFmtId="0" xfId="0" applyAlignment="1" applyBorder="1" applyFont="1">
      <alignment horizontal="center" readingOrder="0" shrinkToFit="0" vertical="center" wrapText="1"/>
    </xf>
    <xf borderId="0" fillId="0" fontId="8" numFmtId="0" xfId="0" applyAlignment="1" applyFont="1">
      <alignment horizontal="left" shrinkToFit="0" vertical="center" wrapText="1"/>
    </xf>
    <xf borderId="0" fillId="0" fontId="8" numFmtId="0" xfId="0" applyFont="1"/>
    <xf borderId="4" fillId="0" fontId="7" numFmtId="0" xfId="0" applyAlignment="1" applyBorder="1" applyFont="1">
      <alignment horizontal="left" readingOrder="0" shrinkToFit="0" vertical="center" wrapText="1"/>
    </xf>
    <xf borderId="0" fillId="0" fontId="7" numFmtId="0" xfId="0" applyAlignment="1" applyFont="1">
      <alignment horizontal="left" shrinkToFit="0" vertical="center" wrapText="1"/>
    </xf>
    <xf borderId="0" fillId="0" fontId="6" numFmtId="0" xfId="0" applyAlignment="1" applyFont="1">
      <alignment horizontal="right" readingOrder="0" shrinkToFit="0" vertical="center" wrapText="1"/>
    </xf>
    <xf borderId="0" fillId="0" fontId="8" numFmtId="0" xfId="0" applyAlignment="1" applyFont="1">
      <alignment horizontal="left" readingOrder="0" shrinkToFit="0" vertical="center" wrapText="1"/>
    </xf>
    <xf borderId="4" fillId="0" fontId="5" numFmtId="0" xfId="0" applyAlignment="1" applyBorder="1" applyFont="1">
      <alignment horizontal="left" readingOrder="0" shrinkToFit="0" vertical="center" wrapText="1"/>
    </xf>
    <xf borderId="0" fillId="0" fontId="5" numFmtId="0" xfId="0" applyAlignment="1" applyFont="1">
      <alignment horizontal="left" shrinkToFit="0" vertical="center" wrapText="1"/>
    </xf>
    <xf borderId="5" fillId="0" fontId="5" numFmtId="0" xfId="0" applyBorder="1" applyFont="1"/>
    <xf borderId="6" fillId="0" fontId="5" numFmtId="0" xfId="0" applyAlignment="1" applyBorder="1" applyFont="1">
      <alignment horizontal="left" readingOrder="0" shrinkToFit="0" vertical="center" wrapText="1"/>
    </xf>
    <xf borderId="7" fillId="0" fontId="5" numFmtId="0" xfId="0" applyAlignment="1" applyBorder="1" applyFont="1">
      <alignment horizontal="left" shrinkToFit="0" vertical="center" wrapText="1"/>
    </xf>
    <xf borderId="7" fillId="0" fontId="5" numFmtId="0" xfId="0" applyAlignment="1" applyBorder="1" applyFont="1">
      <alignment horizontal="left" readingOrder="0" shrinkToFit="0" vertical="center" wrapText="1"/>
    </xf>
    <xf borderId="8" fillId="0" fontId="5" numFmtId="0" xfId="0" applyBorder="1" applyFont="1"/>
  </cellXfs>
  <cellStyles count="1">
    <cellStyle xfId="0" name="Normal" builtinId="0"/>
  </cellStyles>
  <dxfs count="2">
    <dxf>
      <font>
        <color rgb="FFFF0000"/>
      </font>
      <fill>
        <patternFill patternType="none"/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028700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 outlineLevelRow="1"/>
  <cols>
    <col customWidth="1" min="1" max="1" width="13.5"/>
    <col customWidth="1" min="2" max="2" width="39.63"/>
    <col customWidth="1" min="3" max="3" width="15.63"/>
    <col customWidth="1" min="4" max="4" width="13.25"/>
    <col hidden="1" min="5" max="6" width="12.63"/>
  </cols>
  <sheetData>
    <row r="1" ht="30.75" customHeight="1">
      <c r="A1" s="1"/>
      <c r="B1" s="2"/>
      <c r="C1" s="2"/>
      <c r="D1" s="3"/>
      <c r="E1" s="4"/>
      <c r="F1" s="4"/>
      <c r="G1" s="5"/>
    </row>
    <row r="2" ht="38.25" customHeight="1">
      <c r="A2" s="6" t="s">
        <v>0</v>
      </c>
      <c r="D2" s="7"/>
      <c r="E2" s="4"/>
      <c r="F2" s="4"/>
      <c r="G2" s="5"/>
    </row>
    <row r="3" ht="30.0" customHeight="1">
      <c r="A3" s="8" t="s">
        <v>1</v>
      </c>
      <c r="D3" s="7"/>
      <c r="E3" s="4"/>
      <c r="F3" s="4"/>
      <c r="G3" s="5"/>
    </row>
    <row r="4">
      <c r="A4" s="9" t="s">
        <v>2</v>
      </c>
      <c r="B4" s="10"/>
      <c r="D4" s="7"/>
      <c r="E4" s="4"/>
      <c r="F4" s="4"/>
      <c r="G4" s="5"/>
    </row>
    <row r="5">
      <c r="A5" s="9" t="s">
        <v>3</v>
      </c>
      <c r="B5" s="10"/>
      <c r="D5" s="7"/>
      <c r="E5" s="4"/>
      <c r="F5" s="4"/>
      <c r="G5" s="5"/>
    </row>
    <row r="6">
      <c r="A6" s="9" t="s">
        <v>4</v>
      </c>
      <c r="B6" s="10"/>
      <c r="D6" s="7"/>
      <c r="E6" s="4"/>
      <c r="F6" s="4"/>
      <c r="G6" s="5"/>
    </row>
    <row r="7" ht="30.75" customHeight="1">
      <c r="A7" s="8" t="s">
        <v>5</v>
      </c>
      <c r="D7" s="7"/>
      <c r="E7" s="4"/>
      <c r="F7" s="4"/>
      <c r="G7" s="5"/>
    </row>
    <row r="8">
      <c r="A8" s="11" t="s">
        <v>6</v>
      </c>
      <c r="D8" s="7"/>
      <c r="E8" s="4"/>
      <c r="F8" s="4"/>
      <c r="G8" s="5"/>
    </row>
    <row r="9" outlineLevel="1">
      <c r="A9" s="12"/>
      <c r="B9" s="13" t="s">
        <v>7</v>
      </c>
      <c r="C9" s="13" t="s">
        <v>8</v>
      </c>
      <c r="D9" s="14" t="s">
        <v>9</v>
      </c>
      <c r="E9" s="4"/>
      <c r="F9" s="4"/>
      <c r="G9" s="5"/>
    </row>
    <row r="10" outlineLevel="1">
      <c r="A10" s="12" t="b">
        <v>0</v>
      </c>
      <c r="B10" s="15" t="s">
        <v>10</v>
      </c>
      <c r="C10" s="13">
        <v>500100.0</v>
      </c>
      <c r="D10" s="16">
        <v>3.0</v>
      </c>
      <c r="E10" s="4"/>
      <c r="F10" s="4" t="b">
        <f t="shared" ref="F10:F14" si="1">IF(A10=TRUE,D10)</f>
        <v>0</v>
      </c>
      <c r="G10" s="5"/>
    </row>
    <row r="11" outlineLevel="1">
      <c r="A11" s="12" t="b">
        <v>0</v>
      </c>
      <c r="B11" s="15" t="s">
        <v>11</v>
      </c>
      <c r="C11" s="13">
        <v>500000.0</v>
      </c>
      <c r="D11" s="16">
        <v>3.0</v>
      </c>
      <c r="E11" s="4"/>
      <c r="F11" s="4" t="b">
        <f t="shared" si="1"/>
        <v>0</v>
      </c>
      <c r="G11" s="5"/>
    </row>
    <row r="12" outlineLevel="1">
      <c r="A12" s="12" t="b">
        <v>0</v>
      </c>
      <c r="B12" s="15" t="s">
        <v>12</v>
      </c>
      <c r="C12" s="13" t="s">
        <v>13</v>
      </c>
      <c r="D12" s="14">
        <v>2.0</v>
      </c>
      <c r="E12" s="4"/>
      <c r="F12" s="4" t="b">
        <f t="shared" si="1"/>
        <v>0</v>
      </c>
      <c r="G12" s="5"/>
    </row>
    <row r="13" outlineLevel="1">
      <c r="A13" s="12" t="b">
        <v>0</v>
      </c>
      <c r="B13" s="15" t="s">
        <v>14</v>
      </c>
      <c r="C13" s="13">
        <v>502800.0</v>
      </c>
      <c r="D13" s="14">
        <v>2.0</v>
      </c>
      <c r="E13" s="4"/>
      <c r="F13" s="4" t="b">
        <f t="shared" si="1"/>
        <v>0</v>
      </c>
      <c r="G13" s="5"/>
    </row>
    <row r="14" outlineLevel="1">
      <c r="A14" s="12" t="b">
        <v>0</v>
      </c>
      <c r="B14" s="15" t="s">
        <v>15</v>
      </c>
      <c r="C14" s="17"/>
      <c r="D14" s="14">
        <v>2.0</v>
      </c>
      <c r="E14" s="4"/>
      <c r="F14" s="4" t="b">
        <f t="shared" si="1"/>
        <v>0</v>
      </c>
      <c r="G14" s="5"/>
    </row>
    <row r="15" outlineLevel="1">
      <c r="A15" s="18" t="s">
        <v>16</v>
      </c>
      <c r="D15" s="19">
        <v>6.0</v>
      </c>
      <c r="E15" s="4"/>
      <c r="F15" s="4"/>
      <c r="G15" s="5"/>
    </row>
    <row r="16" outlineLevel="1">
      <c r="A16" s="18" t="s">
        <v>17</v>
      </c>
      <c r="D16" s="19">
        <f>SUM(F10:F14)</f>
        <v>0</v>
      </c>
      <c r="E16" s="4"/>
      <c r="F16" s="4"/>
      <c r="G16" s="5"/>
    </row>
    <row r="17" outlineLevel="1">
      <c r="A17" s="18" t="s">
        <v>18</v>
      </c>
      <c r="D17" s="19" t="str">
        <f>IF(D16&lt;D15, "Incomplete", "Complete")</f>
        <v>Incomplete</v>
      </c>
      <c r="E17" s="4"/>
      <c r="F17" s="4"/>
      <c r="G17" s="5"/>
    </row>
    <row r="18">
      <c r="A18" s="11" t="s">
        <v>19</v>
      </c>
      <c r="D18" s="7"/>
      <c r="E18" s="4"/>
      <c r="F18" s="4"/>
      <c r="G18" s="5"/>
    </row>
    <row r="19" outlineLevel="1">
      <c r="A19" s="12"/>
      <c r="B19" s="13" t="s">
        <v>7</v>
      </c>
      <c r="C19" s="13" t="s">
        <v>8</v>
      </c>
      <c r="D19" s="14" t="s">
        <v>9</v>
      </c>
      <c r="E19" s="4"/>
      <c r="F19" s="4"/>
      <c r="G19" s="5"/>
    </row>
    <row r="20" outlineLevel="1">
      <c r="A20" s="12" t="b">
        <v>0</v>
      </c>
      <c r="B20" s="15" t="s">
        <v>20</v>
      </c>
      <c r="C20" s="13">
        <v>505100.0</v>
      </c>
      <c r="D20" s="14">
        <v>2.0</v>
      </c>
      <c r="E20" s="4"/>
      <c r="F20" s="4" t="b">
        <f t="shared" ref="F20:F25" si="2">IF(A20=TRUE,D20)</f>
        <v>0</v>
      </c>
      <c r="G20" s="5"/>
    </row>
    <row r="21" outlineLevel="1">
      <c r="A21" s="12" t="b">
        <v>0</v>
      </c>
      <c r="B21" s="15" t="s">
        <v>21</v>
      </c>
      <c r="C21" s="13">
        <v>505200.0</v>
      </c>
      <c r="D21" s="16">
        <v>3.0</v>
      </c>
      <c r="E21" s="4"/>
      <c r="F21" s="4" t="b">
        <f t="shared" si="2"/>
        <v>0</v>
      </c>
      <c r="G21" s="5"/>
    </row>
    <row r="22" outlineLevel="1">
      <c r="A22" s="12" t="b">
        <v>0</v>
      </c>
      <c r="B22" s="15" t="s">
        <v>22</v>
      </c>
      <c r="C22" s="13">
        <v>505000.0</v>
      </c>
      <c r="D22" s="16">
        <v>2.0</v>
      </c>
      <c r="E22" s="4"/>
      <c r="F22" s="4" t="b">
        <f t="shared" si="2"/>
        <v>0</v>
      </c>
      <c r="G22" s="5"/>
    </row>
    <row r="23" outlineLevel="1">
      <c r="A23" s="12" t="b">
        <v>0</v>
      </c>
      <c r="B23" s="15" t="s">
        <v>23</v>
      </c>
      <c r="C23" s="17"/>
      <c r="D23" s="14">
        <v>2.0</v>
      </c>
      <c r="E23" s="4"/>
      <c r="F23" s="4" t="b">
        <f t="shared" si="2"/>
        <v>0</v>
      </c>
      <c r="G23" s="5"/>
    </row>
    <row r="24" outlineLevel="1">
      <c r="A24" s="12" t="b">
        <v>0</v>
      </c>
      <c r="B24" s="15" t="s">
        <v>24</v>
      </c>
      <c r="C24" s="17"/>
      <c r="D24" s="14">
        <v>2.0</v>
      </c>
      <c r="E24" s="4"/>
      <c r="F24" s="4" t="b">
        <f t="shared" si="2"/>
        <v>0</v>
      </c>
      <c r="G24" s="5"/>
    </row>
    <row r="25" outlineLevel="1">
      <c r="A25" s="12" t="b">
        <v>0</v>
      </c>
      <c r="B25" s="15" t="s">
        <v>25</v>
      </c>
      <c r="C25" s="17"/>
      <c r="D25" s="14">
        <v>2.0</v>
      </c>
      <c r="E25" s="4"/>
      <c r="F25" s="4" t="b">
        <f t="shared" si="2"/>
        <v>0</v>
      </c>
      <c r="G25" s="5"/>
    </row>
    <row r="26" outlineLevel="1">
      <c r="A26" s="12" t="b">
        <v>0</v>
      </c>
      <c r="B26" s="15" t="s">
        <v>26</v>
      </c>
      <c r="C26" s="17"/>
      <c r="D26" s="14">
        <v>2.0</v>
      </c>
      <c r="E26" s="4"/>
      <c r="F26" s="4" t="b">
        <f>IF(A25=TRUE,D26)</f>
        <v>0</v>
      </c>
      <c r="G26" s="5"/>
    </row>
    <row r="27" outlineLevel="1">
      <c r="A27" s="18" t="s">
        <v>16</v>
      </c>
      <c r="D27" s="19">
        <v>4.0</v>
      </c>
      <c r="E27" s="4"/>
      <c r="F27" s="4"/>
      <c r="G27" s="5"/>
    </row>
    <row r="28" outlineLevel="1">
      <c r="A28" s="18" t="s">
        <v>17</v>
      </c>
      <c r="D28" s="19">
        <f>SUM(F20:F26)</f>
        <v>0</v>
      </c>
      <c r="E28" s="4"/>
      <c r="F28" s="4"/>
      <c r="G28" s="5"/>
    </row>
    <row r="29" outlineLevel="1">
      <c r="A29" s="18" t="s">
        <v>18</v>
      </c>
      <c r="D29" s="19" t="str">
        <f>IF(D28&lt;D27, "Incomplete", "Complete")</f>
        <v>Incomplete</v>
      </c>
      <c r="E29" s="4"/>
      <c r="F29" s="4"/>
      <c r="G29" s="5"/>
    </row>
    <row r="30">
      <c r="A30" s="11" t="s">
        <v>27</v>
      </c>
      <c r="D30" s="7"/>
      <c r="E30" s="4"/>
      <c r="F30" s="4"/>
      <c r="G30" s="5"/>
    </row>
    <row r="31" outlineLevel="1">
      <c r="A31" s="12"/>
      <c r="B31" s="13" t="s">
        <v>7</v>
      </c>
      <c r="C31" s="13" t="s">
        <v>8</v>
      </c>
      <c r="D31" s="14" t="s">
        <v>9</v>
      </c>
      <c r="E31" s="4"/>
      <c r="F31" s="4"/>
      <c r="G31" s="5"/>
    </row>
    <row r="32" outlineLevel="1">
      <c r="A32" s="12" t="b">
        <v>0</v>
      </c>
      <c r="B32" s="15" t="s">
        <v>28</v>
      </c>
      <c r="C32" s="13">
        <v>501100.0</v>
      </c>
      <c r="D32" s="14">
        <v>2.0</v>
      </c>
      <c r="E32" s="4"/>
      <c r="F32" s="4" t="b">
        <f t="shared" ref="F32:F38" si="3">IF(A32=TRUE,D32)</f>
        <v>0</v>
      </c>
      <c r="G32" s="5"/>
    </row>
    <row r="33" outlineLevel="1">
      <c r="A33" s="12" t="b">
        <v>0</v>
      </c>
      <c r="B33" s="15" t="s">
        <v>29</v>
      </c>
      <c r="C33" s="13">
        <v>502700.0</v>
      </c>
      <c r="D33" s="16">
        <v>3.0</v>
      </c>
      <c r="E33" s="4"/>
      <c r="F33" s="4" t="b">
        <f t="shared" si="3"/>
        <v>0</v>
      </c>
      <c r="G33" s="5"/>
    </row>
    <row r="34" outlineLevel="1">
      <c r="A34" s="12" t="b">
        <v>0</v>
      </c>
      <c r="B34" s="15" t="s">
        <v>30</v>
      </c>
      <c r="C34" s="20">
        <v>502300.0</v>
      </c>
      <c r="D34" s="14">
        <v>2.0</v>
      </c>
      <c r="E34" s="4"/>
      <c r="F34" s="4" t="b">
        <f t="shared" si="3"/>
        <v>0</v>
      </c>
      <c r="G34" s="5"/>
    </row>
    <row r="35" outlineLevel="1">
      <c r="A35" s="12" t="b">
        <v>0</v>
      </c>
      <c r="B35" s="15" t="s">
        <v>31</v>
      </c>
      <c r="C35" s="13">
        <v>502500.0</v>
      </c>
      <c r="D35" s="14">
        <v>2.0</v>
      </c>
      <c r="E35" s="4"/>
      <c r="F35" s="4" t="b">
        <f t="shared" si="3"/>
        <v>0</v>
      </c>
      <c r="G35" s="5"/>
    </row>
    <row r="36" outlineLevel="1">
      <c r="A36" s="12" t="b">
        <v>0</v>
      </c>
      <c r="B36" s="15" t="s">
        <v>32</v>
      </c>
      <c r="C36" s="20">
        <v>502000.0</v>
      </c>
      <c r="D36" s="14">
        <v>2.0</v>
      </c>
      <c r="E36" s="4"/>
      <c r="F36" s="4" t="b">
        <f t="shared" si="3"/>
        <v>0</v>
      </c>
      <c r="G36" s="5"/>
    </row>
    <row r="37" outlineLevel="1">
      <c r="A37" s="12" t="b">
        <v>0</v>
      </c>
      <c r="B37" s="15" t="s">
        <v>33</v>
      </c>
      <c r="C37" s="13">
        <v>502400.0</v>
      </c>
      <c r="D37" s="14">
        <v>2.0</v>
      </c>
      <c r="E37" s="4"/>
      <c r="F37" s="4" t="b">
        <f t="shared" si="3"/>
        <v>0</v>
      </c>
      <c r="G37" s="5"/>
    </row>
    <row r="38" outlineLevel="1">
      <c r="A38" s="12" t="b">
        <v>0</v>
      </c>
      <c r="B38" s="15" t="s">
        <v>34</v>
      </c>
      <c r="C38" s="20">
        <v>502200.0</v>
      </c>
      <c r="D38" s="14">
        <v>2.0</v>
      </c>
      <c r="E38" s="4"/>
      <c r="F38" s="4" t="b">
        <f t="shared" si="3"/>
        <v>0</v>
      </c>
      <c r="G38" s="5"/>
    </row>
    <row r="39" outlineLevel="1">
      <c r="A39" s="18" t="s">
        <v>16</v>
      </c>
      <c r="D39" s="19">
        <v>8.0</v>
      </c>
      <c r="E39" s="4"/>
      <c r="F39" s="4"/>
      <c r="G39" s="5"/>
    </row>
    <row r="40" outlineLevel="1">
      <c r="A40" s="18" t="s">
        <v>17</v>
      </c>
      <c r="D40" s="19">
        <f>SUM(F32:F38)</f>
        <v>0</v>
      </c>
      <c r="E40" s="4"/>
      <c r="F40" s="4"/>
      <c r="G40" s="5"/>
    </row>
    <row r="41" outlineLevel="1">
      <c r="A41" s="18" t="s">
        <v>18</v>
      </c>
      <c r="D41" s="19" t="str">
        <f>IF(D40&lt;D39, "Incomplete", "Complete")</f>
        <v>Incomplete</v>
      </c>
      <c r="E41" s="4"/>
      <c r="F41" s="4"/>
      <c r="G41" s="5"/>
    </row>
    <row r="42">
      <c r="A42" s="11" t="s">
        <v>35</v>
      </c>
      <c r="D42" s="7"/>
      <c r="E42" s="4"/>
      <c r="F42" s="4"/>
      <c r="G42" s="5"/>
    </row>
    <row r="43" outlineLevel="1">
      <c r="A43" s="12"/>
      <c r="B43" s="13" t="s">
        <v>7</v>
      </c>
      <c r="C43" s="13" t="s">
        <v>8</v>
      </c>
      <c r="D43" s="14" t="s">
        <v>9</v>
      </c>
      <c r="E43" s="4"/>
      <c r="F43" s="4"/>
      <c r="G43" s="5"/>
    </row>
    <row r="44" outlineLevel="1">
      <c r="A44" s="12" t="b">
        <v>0</v>
      </c>
      <c r="B44" s="15" t="s">
        <v>36</v>
      </c>
      <c r="C44" s="20">
        <v>501200.0</v>
      </c>
      <c r="D44" s="16">
        <v>2.0</v>
      </c>
      <c r="E44" s="4"/>
      <c r="F44" s="4" t="b">
        <f t="shared" ref="F44:F58" si="4">IF(A44=TRUE,D44)</f>
        <v>0</v>
      </c>
      <c r="G44" s="5"/>
    </row>
    <row r="45" outlineLevel="1">
      <c r="A45" s="21" t="b">
        <v>0</v>
      </c>
      <c r="B45" s="15" t="s">
        <v>37</v>
      </c>
      <c r="C45" s="13">
        <v>502100.0</v>
      </c>
      <c r="D45" s="16">
        <v>3.0</v>
      </c>
      <c r="E45" s="4"/>
      <c r="F45" s="4" t="b">
        <f t="shared" si="4"/>
        <v>0</v>
      </c>
      <c r="G45" s="5"/>
    </row>
    <row r="46" outlineLevel="1">
      <c r="A46" s="12" t="b">
        <v>0</v>
      </c>
      <c r="B46" s="15" t="s">
        <v>38</v>
      </c>
      <c r="C46" s="13">
        <v>501300.0</v>
      </c>
      <c r="D46" s="14">
        <v>2.0</v>
      </c>
      <c r="E46" s="4"/>
      <c r="F46" s="4" t="b">
        <f t="shared" si="4"/>
        <v>0</v>
      </c>
      <c r="G46" s="5"/>
    </row>
    <row r="47" outlineLevel="1">
      <c r="A47" s="12" t="b">
        <v>0</v>
      </c>
      <c r="B47" s="15" t="s">
        <v>39</v>
      </c>
      <c r="C47" s="13">
        <v>502600.0</v>
      </c>
      <c r="D47" s="14">
        <v>2.0</v>
      </c>
      <c r="E47" s="4"/>
      <c r="F47" s="4" t="b">
        <f t="shared" si="4"/>
        <v>0</v>
      </c>
      <c r="G47" s="5"/>
    </row>
    <row r="48" outlineLevel="1">
      <c r="A48" s="12" t="b">
        <v>0</v>
      </c>
      <c r="B48" s="15" t="s">
        <v>40</v>
      </c>
      <c r="C48" s="13">
        <v>504200.0</v>
      </c>
      <c r="D48" s="16">
        <v>3.0</v>
      </c>
      <c r="E48" s="4"/>
      <c r="F48" s="4" t="b">
        <f t="shared" si="4"/>
        <v>0</v>
      </c>
      <c r="G48" s="5"/>
    </row>
    <row r="49" outlineLevel="1">
      <c r="A49" s="12" t="b">
        <v>0</v>
      </c>
      <c r="B49" s="15" t="s">
        <v>41</v>
      </c>
      <c r="C49" s="13">
        <v>503000.0</v>
      </c>
      <c r="D49" s="14">
        <v>2.0</v>
      </c>
      <c r="E49" s="4"/>
      <c r="F49" s="4" t="b">
        <f t="shared" si="4"/>
        <v>0</v>
      </c>
      <c r="G49" s="5"/>
    </row>
    <row r="50" outlineLevel="1">
      <c r="A50" s="12" t="b">
        <v>0</v>
      </c>
      <c r="B50" s="15" t="s">
        <v>42</v>
      </c>
      <c r="C50" s="13">
        <v>504100.0</v>
      </c>
      <c r="D50" s="14">
        <v>2.0</v>
      </c>
      <c r="E50" s="4"/>
      <c r="F50" s="4" t="b">
        <f t="shared" si="4"/>
        <v>0</v>
      </c>
      <c r="G50" s="5"/>
    </row>
    <row r="51" outlineLevel="1">
      <c r="A51" s="21" t="b">
        <v>0</v>
      </c>
      <c r="B51" s="15" t="s">
        <v>43</v>
      </c>
      <c r="C51" s="17"/>
      <c r="D51" s="14">
        <v>2.0</v>
      </c>
      <c r="E51" s="4"/>
      <c r="F51" s="4" t="b">
        <f t="shared" si="4"/>
        <v>0</v>
      </c>
      <c r="G51" s="5"/>
    </row>
    <row r="52" outlineLevel="1">
      <c r="A52" s="12" t="b">
        <v>0</v>
      </c>
      <c r="B52" s="15" t="s">
        <v>44</v>
      </c>
      <c r="C52" s="17"/>
      <c r="D52" s="14">
        <v>2.0</v>
      </c>
      <c r="E52" s="4"/>
      <c r="F52" s="4" t="b">
        <f t="shared" si="4"/>
        <v>0</v>
      </c>
      <c r="G52" s="5"/>
    </row>
    <row r="53" outlineLevel="1">
      <c r="A53" s="21" t="b">
        <v>0</v>
      </c>
      <c r="B53" s="15" t="s">
        <v>45</v>
      </c>
      <c r="C53" s="17"/>
      <c r="D53" s="14">
        <v>2.0</v>
      </c>
      <c r="E53" s="4"/>
      <c r="F53" s="4" t="b">
        <f t="shared" si="4"/>
        <v>0</v>
      </c>
      <c r="G53" s="5"/>
    </row>
    <row r="54" outlineLevel="1">
      <c r="A54" s="21" t="b">
        <v>0</v>
      </c>
      <c r="B54" s="15" t="s">
        <v>46</v>
      </c>
      <c r="C54" s="17"/>
      <c r="D54" s="14">
        <v>2.0</v>
      </c>
      <c r="E54" s="4"/>
      <c r="F54" s="4" t="b">
        <f t="shared" si="4"/>
        <v>0</v>
      </c>
      <c r="G54" s="5"/>
    </row>
    <row r="55" outlineLevel="1">
      <c r="A55" s="21" t="b">
        <v>0</v>
      </c>
      <c r="B55" s="15" t="s">
        <v>47</v>
      </c>
      <c r="C55" s="17"/>
      <c r="D55" s="14">
        <v>2.0</v>
      </c>
      <c r="E55" s="4"/>
      <c r="F55" s="4" t="b">
        <f t="shared" si="4"/>
        <v>0</v>
      </c>
      <c r="G55" s="5"/>
    </row>
    <row r="56" outlineLevel="1">
      <c r="A56" s="21" t="b">
        <v>0</v>
      </c>
      <c r="B56" s="15" t="s">
        <v>48</v>
      </c>
      <c r="C56" s="17"/>
      <c r="D56" s="14">
        <v>2.0</v>
      </c>
      <c r="E56" s="4"/>
      <c r="F56" s="4" t="b">
        <f t="shared" si="4"/>
        <v>0</v>
      </c>
      <c r="G56" s="5"/>
    </row>
    <row r="57" outlineLevel="1">
      <c r="A57" s="12" t="b">
        <v>0</v>
      </c>
      <c r="B57" s="22" t="s">
        <v>12</v>
      </c>
      <c r="C57" s="23" t="s">
        <v>13</v>
      </c>
      <c r="D57" s="24">
        <v>2.0</v>
      </c>
      <c r="E57" s="25"/>
      <c r="F57" s="25" t="b">
        <f t="shared" si="4"/>
        <v>0</v>
      </c>
      <c r="G57" s="26"/>
      <c r="H57" s="26"/>
    </row>
    <row r="58" outlineLevel="1">
      <c r="A58" s="21" t="b">
        <v>0</v>
      </c>
      <c r="B58" s="15" t="s">
        <v>49</v>
      </c>
      <c r="C58" s="17"/>
      <c r="D58" s="14">
        <v>2.0</v>
      </c>
      <c r="E58" s="4"/>
      <c r="F58" s="4" t="b">
        <f t="shared" si="4"/>
        <v>0</v>
      </c>
      <c r="G58" s="5"/>
    </row>
    <row r="59" outlineLevel="1">
      <c r="A59" s="18" t="s">
        <v>16</v>
      </c>
      <c r="D59" s="19">
        <v>6.0</v>
      </c>
      <c r="E59" s="4"/>
      <c r="F59" s="4"/>
      <c r="G59" s="5"/>
    </row>
    <row r="60" outlineLevel="1">
      <c r="A60" s="18" t="s">
        <v>17</v>
      </c>
      <c r="D60" s="19">
        <f>SUM(F44:F58)</f>
        <v>0</v>
      </c>
      <c r="E60" s="4"/>
      <c r="F60" s="4"/>
      <c r="G60" s="5"/>
    </row>
    <row r="61" outlineLevel="1">
      <c r="A61" s="18" t="s">
        <v>18</v>
      </c>
      <c r="D61" s="19" t="str">
        <f>IF(D60&lt;D59, "Incomplete", "Complete")</f>
        <v>Incomplete</v>
      </c>
      <c r="E61" s="4"/>
      <c r="F61" s="4"/>
      <c r="G61" s="5"/>
    </row>
    <row r="62" collapsed="1">
      <c r="A62" s="11" t="s">
        <v>50</v>
      </c>
      <c r="D62" s="7"/>
      <c r="E62" s="4"/>
      <c r="F62" s="4"/>
      <c r="G62" s="5"/>
    </row>
    <row r="63" hidden="1" outlineLevel="1">
      <c r="A63" s="12"/>
      <c r="B63" s="13" t="s">
        <v>7</v>
      </c>
      <c r="C63" s="13" t="s">
        <v>8</v>
      </c>
      <c r="D63" s="14" t="s">
        <v>9</v>
      </c>
      <c r="E63" s="4"/>
      <c r="F63" s="4"/>
      <c r="G63" s="5"/>
    </row>
    <row r="64" hidden="1" outlineLevel="1">
      <c r="A64" s="12" t="b">
        <v>0</v>
      </c>
      <c r="B64" s="15" t="s">
        <v>36</v>
      </c>
      <c r="C64" s="13">
        <v>501200.0</v>
      </c>
      <c r="D64" s="16">
        <v>2.0</v>
      </c>
      <c r="E64" s="4"/>
      <c r="F64" s="4" t="b">
        <f t="shared" ref="F64:F71" si="5">IF(A64=TRUE,D64)</f>
        <v>0</v>
      </c>
      <c r="G64" s="5"/>
    </row>
    <row r="65" hidden="1" outlineLevel="1">
      <c r="A65" s="12" t="b">
        <v>0</v>
      </c>
      <c r="B65" s="15" t="s">
        <v>37</v>
      </c>
      <c r="C65" s="13">
        <v>502100.0</v>
      </c>
      <c r="D65" s="16">
        <v>3.0</v>
      </c>
      <c r="E65" s="4"/>
      <c r="F65" s="4" t="b">
        <f t="shared" si="5"/>
        <v>0</v>
      </c>
      <c r="G65" s="5"/>
    </row>
    <row r="66" hidden="1" outlineLevel="1">
      <c r="A66" s="12" t="b">
        <v>0</v>
      </c>
      <c r="B66" s="15" t="s">
        <v>34</v>
      </c>
      <c r="C66" s="13">
        <v>502200.0</v>
      </c>
      <c r="D66" s="14">
        <v>2.0</v>
      </c>
      <c r="E66" s="4"/>
      <c r="F66" s="4" t="b">
        <f t="shared" si="5"/>
        <v>0</v>
      </c>
      <c r="G66" s="5"/>
    </row>
    <row r="67" hidden="1" outlineLevel="1">
      <c r="A67" s="12" t="b">
        <v>0</v>
      </c>
      <c r="B67" s="15" t="s">
        <v>51</v>
      </c>
      <c r="C67" s="13">
        <v>502600.0</v>
      </c>
      <c r="D67" s="14">
        <v>2.0</v>
      </c>
      <c r="E67" s="4"/>
      <c r="F67" s="4" t="b">
        <f t="shared" si="5"/>
        <v>0</v>
      </c>
      <c r="G67" s="5"/>
    </row>
    <row r="68" hidden="1" outlineLevel="1">
      <c r="A68" s="12" t="b">
        <v>0</v>
      </c>
      <c r="B68" s="15" t="s">
        <v>38</v>
      </c>
      <c r="C68" s="13">
        <v>501300.0</v>
      </c>
      <c r="D68" s="14">
        <v>2.0</v>
      </c>
      <c r="E68" s="4"/>
      <c r="F68" s="4" t="b">
        <f t="shared" si="5"/>
        <v>0</v>
      </c>
      <c r="G68" s="5"/>
    </row>
    <row r="69" hidden="1" outlineLevel="1">
      <c r="A69" s="12" t="b">
        <v>0</v>
      </c>
      <c r="B69" s="15" t="s">
        <v>52</v>
      </c>
      <c r="C69" s="17"/>
      <c r="D69" s="14">
        <v>2.0</v>
      </c>
      <c r="E69" s="4"/>
      <c r="F69" s="4" t="b">
        <f t="shared" si="5"/>
        <v>0</v>
      </c>
      <c r="G69" s="5"/>
    </row>
    <row r="70" hidden="1" outlineLevel="1">
      <c r="A70" s="12" t="b">
        <v>0</v>
      </c>
      <c r="B70" s="15" t="s">
        <v>53</v>
      </c>
      <c r="C70" s="17"/>
      <c r="D70" s="14">
        <v>2.0</v>
      </c>
      <c r="E70" s="4"/>
      <c r="F70" s="4" t="b">
        <f t="shared" si="5"/>
        <v>0</v>
      </c>
      <c r="G70" s="5"/>
    </row>
    <row r="71" hidden="1" outlineLevel="1">
      <c r="A71" s="12" t="b">
        <v>0</v>
      </c>
      <c r="B71" s="15" t="s">
        <v>54</v>
      </c>
      <c r="C71" s="17"/>
      <c r="D71" s="14">
        <v>2.0</v>
      </c>
      <c r="E71" s="4"/>
      <c r="F71" s="4" t="b">
        <f t="shared" si="5"/>
        <v>0</v>
      </c>
      <c r="G71" s="5"/>
    </row>
    <row r="72" hidden="1" outlineLevel="1">
      <c r="A72" s="18" t="s">
        <v>16</v>
      </c>
      <c r="D72" s="19">
        <v>8.0</v>
      </c>
      <c r="E72" s="4"/>
      <c r="F72" s="4"/>
      <c r="G72" s="5"/>
    </row>
    <row r="73" hidden="1" outlineLevel="1">
      <c r="A73" s="18" t="s">
        <v>17</v>
      </c>
      <c r="D73" s="19">
        <f>SUM(F64:F71)</f>
        <v>0</v>
      </c>
      <c r="E73" s="4"/>
      <c r="F73" s="4"/>
      <c r="G73" s="5"/>
    </row>
    <row r="74" hidden="1" outlineLevel="1">
      <c r="A74" s="18" t="s">
        <v>18</v>
      </c>
      <c r="D74" s="19" t="str">
        <f>IF(D73&lt;D72, "Incomplete", "Complete")</f>
        <v>Incomplete</v>
      </c>
      <c r="E74" s="4"/>
      <c r="F74" s="4"/>
      <c r="G74" s="5"/>
    </row>
    <row r="75" collapsed="1">
      <c r="A75" s="11" t="s">
        <v>55</v>
      </c>
      <c r="D75" s="7"/>
      <c r="E75" s="4"/>
      <c r="F75" s="4"/>
      <c r="G75" s="5"/>
    </row>
    <row r="76" hidden="1" outlineLevel="1">
      <c r="A76" s="12"/>
      <c r="B76" s="13" t="s">
        <v>7</v>
      </c>
      <c r="C76" s="13" t="s">
        <v>8</v>
      </c>
      <c r="D76" s="14" t="s">
        <v>9</v>
      </c>
      <c r="E76" s="4"/>
      <c r="F76" s="4"/>
      <c r="G76" s="5"/>
    </row>
    <row r="77" hidden="1" outlineLevel="1">
      <c r="A77" s="12" t="b">
        <v>0</v>
      </c>
      <c r="B77" s="15" t="s">
        <v>29</v>
      </c>
      <c r="C77" s="13">
        <v>502700.0</v>
      </c>
      <c r="D77" s="16">
        <v>3.0</v>
      </c>
      <c r="E77" s="4"/>
      <c r="F77" s="4" t="b">
        <f t="shared" ref="F77:F87" si="6">IF(A77=TRUE,D77)</f>
        <v>0</v>
      </c>
      <c r="G77" s="5"/>
    </row>
    <row r="78" hidden="1" outlineLevel="1">
      <c r="A78" s="12" t="b">
        <v>0</v>
      </c>
      <c r="B78" s="15" t="s">
        <v>56</v>
      </c>
      <c r="C78" s="13">
        <v>502300.0</v>
      </c>
      <c r="D78" s="14">
        <v>2.0</v>
      </c>
      <c r="E78" s="4"/>
      <c r="F78" s="4" t="b">
        <f t="shared" si="6"/>
        <v>0</v>
      </c>
      <c r="G78" s="5"/>
    </row>
    <row r="79" hidden="1" outlineLevel="1">
      <c r="A79" s="12" t="b">
        <v>0</v>
      </c>
      <c r="B79" s="15" t="s">
        <v>57</v>
      </c>
      <c r="C79" s="13">
        <v>502500.0</v>
      </c>
      <c r="D79" s="14">
        <v>2.0</v>
      </c>
      <c r="E79" s="4"/>
      <c r="F79" s="4" t="b">
        <f t="shared" si="6"/>
        <v>0</v>
      </c>
      <c r="G79" s="5"/>
    </row>
    <row r="80" hidden="1" outlineLevel="1">
      <c r="A80" s="12" t="b">
        <v>0</v>
      </c>
      <c r="B80" s="15" t="s">
        <v>28</v>
      </c>
      <c r="C80" s="13">
        <v>501100.0</v>
      </c>
      <c r="D80" s="14">
        <v>2.0</v>
      </c>
      <c r="E80" s="4"/>
      <c r="F80" s="4" t="b">
        <f t="shared" si="6"/>
        <v>0</v>
      </c>
      <c r="G80" s="5"/>
    </row>
    <row r="81" hidden="1" outlineLevel="1">
      <c r="A81" s="12" t="b">
        <v>0</v>
      </c>
      <c r="B81" s="15" t="s">
        <v>32</v>
      </c>
      <c r="C81" s="20">
        <v>502000.0</v>
      </c>
      <c r="D81" s="14">
        <v>2.0</v>
      </c>
      <c r="E81" s="4"/>
      <c r="F81" s="4" t="b">
        <f t="shared" si="6"/>
        <v>0</v>
      </c>
      <c r="G81" s="5"/>
    </row>
    <row r="82" hidden="1" outlineLevel="1">
      <c r="A82" s="12" t="b">
        <v>0</v>
      </c>
      <c r="B82" s="15" t="s">
        <v>41</v>
      </c>
      <c r="C82" s="13">
        <v>503000.0</v>
      </c>
      <c r="D82" s="14">
        <v>2.0</v>
      </c>
      <c r="E82" s="4"/>
      <c r="F82" s="4" t="b">
        <f t="shared" si="6"/>
        <v>0</v>
      </c>
      <c r="G82" s="5"/>
    </row>
    <row r="83" hidden="1" outlineLevel="1">
      <c r="A83" s="12" t="b">
        <v>0</v>
      </c>
      <c r="B83" s="15" t="s">
        <v>42</v>
      </c>
      <c r="C83" s="13">
        <v>504100.0</v>
      </c>
      <c r="D83" s="14">
        <v>2.0</v>
      </c>
      <c r="E83" s="4"/>
      <c r="F83" s="4" t="b">
        <f t="shared" si="6"/>
        <v>0</v>
      </c>
      <c r="G83" s="5"/>
    </row>
    <row r="84" hidden="1" outlineLevel="1">
      <c r="A84" s="12" t="b">
        <v>0</v>
      </c>
      <c r="B84" s="15" t="s">
        <v>58</v>
      </c>
      <c r="C84" s="17"/>
      <c r="D84" s="14">
        <v>2.0</v>
      </c>
      <c r="E84" s="4"/>
      <c r="F84" s="4" t="b">
        <f t="shared" si="6"/>
        <v>0</v>
      </c>
      <c r="G84" s="5"/>
    </row>
    <row r="85" hidden="1" outlineLevel="1">
      <c r="A85" s="12" t="b">
        <v>0</v>
      </c>
      <c r="B85" s="15" t="s">
        <v>59</v>
      </c>
      <c r="C85" s="17"/>
      <c r="D85" s="14">
        <v>2.0</v>
      </c>
      <c r="E85" s="4"/>
      <c r="F85" s="4" t="b">
        <f t="shared" si="6"/>
        <v>0</v>
      </c>
      <c r="G85" s="5"/>
    </row>
    <row r="86" hidden="1" outlineLevel="1">
      <c r="A86" s="12" t="b">
        <v>0</v>
      </c>
      <c r="B86" s="22" t="s">
        <v>60</v>
      </c>
      <c r="C86" s="23" t="s">
        <v>13</v>
      </c>
      <c r="D86" s="24">
        <v>2.0</v>
      </c>
      <c r="E86" s="25"/>
      <c r="F86" s="25" t="b">
        <f t="shared" si="6"/>
        <v>0</v>
      </c>
      <c r="G86" s="26"/>
      <c r="H86" s="26"/>
    </row>
    <row r="87" hidden="1" outlineLevel="1">
      <c r="A87" s="12" t="b">
        <v>0</v>
      </c>
      <c r="B87" s="15" t="s">
        <v>61</v>
      </c>
      <c r="C87" s="17"/>
      <c r="D87" s="14">
        <v>2.0</v>
      </c>
      <c r="E87" s="4"/>
      <c r="F87" s="4" t="b">
        <f t="shared" si="6"/>
        <v>0</v>
      </c>
      <c r="G87" s="5"/>
    </row>
    <row r="88" hidden="1" outlineLevel="1">
      <c r="A88" s="18" t="s">
        <v>16</v>
      </c>
      <c r="D88" s="19">
        <v>6.0</v>
      </c>
      <c r="E88" s="4"/>
      <c r="F88" s="4"/>
      <c r="G88" s="5"/>
    </row>
    <row r="89" hidden="1" outlineLevel="1">
      <c r="A89" s="18" t="s">
        <v>17</v>
      </c>
      <c r="D89" s="19">
        <f>SUM(F77:F87)</f>
        <v>0</v>
      </c>
      <c r="E89" s="4"/>
      <c r="F89" s="4"/>
      <c r="G89" s="5"/>
    </row>
    <row r="90" hidden="1" outlineLevel="1">
      <c r="A90" s="18" t="s">
        <v>18</v>
      </c>
      <c r="D90" s="19" t="str">
        <f>IF(D89&lt;D88, "Incomplete", "Complete")</f>
        <v>Incomplete</v>
      </c>
      <c r="E90" s="4"/>
      <c r="F90" s="4"/>
      <c r="G90" s="5"/>
    </row>
    <row r="91" collapsed="1">
      <c r="A91" s="11" t="s">
        <v>62</v>
      </c>
      <c r="D91" s="7"/>
      <c r="E91" s="4"/>
      <c r="F91" s="4"/>
      <c r="G91" s="5"/>
    </row>
    <row r="92" hidden="1" outlineLevel="1">
      <c r="A92" s="12"/>
      <c r="B92" s="13" t="s">
        <v>7</v>
      </c>
      <c r="C92" s="13" t="s">
        <v>8</v>
      </c>
      <c r="D92" s="14" t="s">
        <v>9</v>
      </c>
      <c r="E92" s="4"/>
      <c r="F92" s="4"/>
      <c r="G92" s="5"/>
    </row>
    <row r="93" hidden="1" outlineLevel="1">
      <c r="A93" s="12" t="b">
        <v>0</v>
      </c>
      <c r="B93" s="15" t="s">
        <v>63</v>
      </c>
      <c r="C93" s="13">
        <v>503100.0</v>
      </c>
      <c r="D93" s="14">
        <v>2.0</v>
      </c>
      <c r="E93" s="4"/>
      <c r="F93" s="4" t="b">
        <f t="shared" ref="F93:F94" si="7">IF(A93=TRUE,D93)</f>
        <v>0</v>
      </c>
      <c r="G93" s="5"/>
    </row>
    <row r="94" hidden="1" outlineLevel="1">
      <c r="A94" s="12" t="b">
        <v>0</v>
      </c>
      <c r="B94" s="15" t="s">
        <v>64</v>
      </c>
      <c r="C94" s="13">
        <v>503300.0</v>
      </c>
      <c r="D94" s="14">
        <v>2.0</v>
      </c>
      <c r="E94" s="4"/>
      <c r="F94" s="4" t="b">
        <f t="shared" si="7"/>
        <v>0</v>
      </c>
      <c r="G94" s="5"/>
    </row>
    <row r="95" hidden="1" outlineLevel="1">
      <c r="A95" s="27"/>
      <c r="B95" s="28"/>
      <c r="C95" s="29" t="s">
        <v>16</v>
      </c>
      <c r="D95" s="19">
        <v>4.0</v>
      </c>
      <c r="E95" s="4"/>
      <c r="F95" s="4"/>
      <c r="G95" s="5"/>
    </row>
    <row r="96" hidden="1" outlineLevel="1">
      <c r="A96" s="27"/>
      <c r="B96" s="28"/>
      <c r="C96" s="29" t="s">
        <v>17</v>
      </c>
      <c r="D96" s="19">
        <f>SUM(F93:F94)</f>
        <v>0</v>
      </c>
      <c r="E96" s="4"/>
      <c r="F96" s="4"/>
      <c r="G96" s="5"/>
    </row>
    <row r="97" hidden="1" outlineLevel="1">
      <c r="A97" s="27"/>
      <c r="B97" s="28"/>
      <c r="C97" s="29" t="s">
        <v>18</v>
      </c>
      <c r="D97" s="19" t="str">
        <f>IF(D96&lt;D95, "Incomplete", "Complete")</f>
        <v>Incomplete</v>
      </c>
      <c r="E97" s="4"/>
      <c r="F97" s="4"/>
      <c r="G97" s="5"/>
    </row>
    <row r="98" collapsed="1">
      <c r="A98" s="11" t="s">
        <v>65</v>
      </c>
      <c r="D98" s="7"/>
      <c r="E98" s="4"/>
      <c r="F98" s="4"/>
      <c r="G98" s="5"/>
    </row>
    <row r="99" hidden="1" outlineLevel="1">
      <c r="A99" s="12"/>
      <c r="B99" s="13" t="s">
        <v>7</v>
      </c>
      <c r="C99" s="13" t="s">
        <v>8</v>
      </c>
      <c r="D99" s="14" t="s">
        <v>9</v>
      </c>
      <c r="E99" s="4"/>
      <c r="F99" s="4"/>
      <c r="G99" s="5"/>
    </row>
    <row r="100" hidden="1" outlineLevel="1">
      <c r="A100" s="12" t="b">
        <v>0</v>
      </c>
      <c r="B100" s="15" t="s">
        <v>28</v>
      </c>
      <c r="C100" s="13">
        <v>501100.0</v>
      </c>
      <c r="D100" s="14">
        <v>2.0</v>
      </c>
      <c r="E100" s="4"/>
      <c r="F100" s="4" t="b">
        <f t="shared" ref="F100:F108" si="8">IF(A100=TRUE,D100)</f>
        <v>0</v>
      </c>
      <c r="G100" s="5"/>
    </row>
    <row r="101" hidden="1" outlineLevel="1">
      <c r="A101" s="12" t="b">
        <v>0</v>
      </c>
      <c r="B101" s="15" t="s">
        <v>41</v>
      </c>
      <c r="C101" s="20">
        <v>503000.0</v>
      </c>
      <c r="D101" s="14">
        <v>2.0</v>
      </c>
      <c r="E101" s="4"/>
      <c r="F101" s="4" t="b">
        <f t="shared" si="8"/>
        <v>0</v>
      </c>
      <c r="G101" s="5"/>
    </row>
    <row r="102" hidden="1" outlineLevel="1">
      <c r="A102" s="12" t="b">
        <v>0</v>
      </c>
      <c r="B102" s="15" t="s">
        <v>66</v>
      </c>
      <c r="C102" s="13">
        <v>503200.0</v>
      </c>
      <c r="D102" s="14">
        <v>2.0</v>
      </c>
      <c r="E102" s="4"/>
      <c r="F102" s="4" t="b">
        <f t="shared" si="8"/>
        <v>0</v>
      </c>
      <c r="G102" s="5"/>
    </row>
    <row r="103" hidden="1" outlineLevel="1">
      <c r="A103" s="12" t="b">
        <v>0</v>
      </c>
      <c r="B103" s="30" t="s">
        <v>67</v>
      </c>
      <c r="C103" s="13">
        <v>503400.0</v>
      </c>
      <c r="D103" s="14">
        <v>2.0</v>
      </c>
      <c r="E103" s="4"/>
      <c r="F103" s="4" t="b">
        <f t="shared" si="8"/>
        <v>0</v>
      </c>
      <c r="G103" s="5"/>
    </row>
    <row r="104" hidden="1" outlineLevel="1">
      <c r="A104" s="12" t="b">
        <v>0</v>
      </c>
      <c r="B104" s="15" t="s">
        <v>68</v>
      </c>
      <c r="C104" s="13">
        <v>503500.0</v>
      </c>
      <c r="D104" s="14">
        <v>2.0</v>
      </c>
      <c r="E104" s="4"/>
      <c r="F104" s="4" t="b">
        <f t="shared" si="8"/>
        <v>0</v>
      </c>
      <c r="G104" s="5"/>
    </row>
    <row r="105" hidden="1" outlineLevel="1">
      <c r="A105" s="12" t="b">
        <v>0</v>
      </c>
      <c r="B105" s="15" t="s">
        <v>33</v>
      </c>
      <c r="C105" s="13">
        <v>502400.0</v>
      </c>
      <c r="D105" s="14">
        <v>2.0</v>
      </c>
      <c r="E105" s="4"/>
      <c r="F105" s="4" t="b">
        <f t="shared" si="8"/>
        <v>0</v>
      </c>
      <c r="G105" s="5"/>
    </row>
    <row r="106" hidden="1" outlineLevel="1">
      <c r="A106" s="21" t="b">
        <v>0</v>
      </c>
      <c r="B106" s="15" t="s">
        <v>69</v>
      </c>
      <c r="C106" s="17"/>
      <c r="D106" s="14">
        <v>2.0</v>
      </c>
      <c r="E106" s="4"/>
      <c r="F106" s="4" t="b">
        <f t="shared" si="8"/>
        <v>0</v>
      </c>
      <c r="G106" s="5"/>
    </row>
    <row r="107" hidden="1" outlineLevel="1">
      <c r="A107" s="21" t="b">
        <v>0</v>
      </c>
      <c r="B107" s="15" t="s">
        <v>70</v>
      </c>
      <c r="C107" s="17"/>
      <c r="D107" s="14">
        <v>2.0</v>
      </c>
      <c r="E107" s="4"/>
      <c r="F107" s="4" t="b">
        <f t="shared" si="8"/>
        <v>0</v>
      </c>
      <c r="G107" s="5"/>
    </row>
    <row r="108" hidden="1" outlineLevel="1">
      <c r="A108" s="12" t="b">
        <v>0</v>
      </c>
      <c r="B108" s="15" t="s">
        <v>71</v>
      </c>
      <c r="C108" s="17"/>
      <c r="D108" s="14">
        <v>2.0</v>
      </c>
      <c r="E108" s="4"/>
      <c r="F108" s="4" t="b">
        <f t="shared" si="8"/>
        <v>0</v>
      </c>
      <c r="G108" s="5"/>
    </row>
    <row r="109" hidden="1" outlineLevel="1">
      <c r="A109" s="18" t="s">
        <v>16</v>
      </c>
      <c r="D109" s="19">
        <v>8.0</v>
      </c>
      <c r="E109" s="4"/>
      <c r="F109" s="4"/>
      <c r="G109" s="5"/>
    </row>
    <row r="110" hidden="1" outlineLevel="1">
      <c r="A110" s="18" t="s">
        <v>17</v>
      </c>
      <c r="D110" s="19">
        <f>SUM(F100:F108)</f>
        <v>0</v>
      </c>
      <c r="E110" s="4"/>
      <c r="F110" s="4"/>
      <c r="G110" s="5"/>
    </row>
    <row r="111" hidden="1" outlineLevel="1">
      <c r="A111" s="18" t="s">
        <v>18</v>
      </c>
      <c r="D111" s="19" t="str">
        <f>IF(D110&lt;D109, "Incomplete", "Complete")</f>
        <v>Incomplete</v>
      </c>
      <c r="E111" s="4"/>
      <c r="F111" s="4"/>
      <c r="G111" s="5"/>
    </row>
    <row r="112" collapsed="1">
      <c r="A112" s="11" t="s">
        <v>72</v>
      </c>
      <c r="D112" s="7"/>
      <c r="E112" s="4"/>
      <c r="F112" s="4"/>
      <c r="G112" s="5"/>
    </row>
    <row r="113" hidden="1" outlineLevel="1">
      <c r="A113" s="12"/>
      <c r="B113" s="13" t="s">
        <v>7</v>
      </c>
      <c r="C113" s="13" t="s">
        <v>8</v>
      </c>
      <c r="D113" s="14" t="s">
        <v>9</v>
      </c>
      <c r="E113" s="4"/>
      <c r="F113" s="4"/>
      <c r="G113" s="5"/>
    </row>
    <row r="114" hidden="1" outlineLevel="1">
      <c r="A114" s="12" t="b">
        <v>0</v>
      </c>
      <c r="B114" s="15" t="s">
        <v>40</v>
      </c>
      <c r="C114" s="20">
        <v>504200.0</v>
      </c>
      <c r="D114" s="16">
        <v>3.0</v>
      </c>
      <c r="E114" s="4"/>
      <c r="F114" s="4" t="b">
        <f t="shared" ref="F114:F124" si="9">IF(A114=TRUE,D114)</f>
        <v>0</v>
      </c>
      <c r="G114" s="5"/>
    </row>
    <row r="115" hidden="1" outlineLevel="1">
      <c r="A115" s="12" t="b">
        <v>0</v>
      </c>
      <c r="B115" s="15" t="s">
        <v>73</v>
      </c>
      <c r="C115" s="17"/>
      <c r="D115" s="14">
        <v>2.0</v>
      </c>
      <c r="E115" s="4"/>
      <c r="F115" s="4" t="b">
        <f t="shared" si="9"/>
        <v>0</v>
      </c>
      <c r="G115" s="5"/>
    </row>
    <row r="116" hidden="1" outlineLevel="1">
      <c r="A116" s="12" t="b">
        <v>0</v>
      </c>
      <c r="B116" s="15" t="s">
        <v>74</v>
      </c>
      <c r="C116" s="17"/>
      <c r="D116" s="14">
        <v>2.0</v>
      </c>
      <c r="E116" s="4"/>
      <c r="F116" s="4" t="b">
        <f t="shared" si="9"/>
        <v>0</v>
      </c>
      <c r="G116" s="5"/>
    </row>
    <row r="117" hidden="1" outlineLevel="1">
      <c r="A117" s="12" t="b">
        <v>0</v>
      </c>
      <c r="B117" s="15" t="s">
        <v>58</v>
      </c>
      <c r="C117" s="17"/>
      <c r="D117" s="14">
        <v>2.0</v>
      </c>
      <c r="E117" s="4"/>
      <c r="F117" s="4" t="b">
        <f t="shared" si="9"/>
        <v>0</v>
      </c>
      <c r="G117" s="5"/>
    </row>
    <row r="118" hidden="1" outlineLevel="1">
      <c r="A118" s="12" t="b">
        <v>0</v>
      </c>
      <c r="B118" s="15" t="s">
        <v>75</v>
      </c>
      <c r="C118" s="17"/>
      <c r="D118" s="14">
        <v>2.0</v>
      </c>
      <c r="E118" s="4"/>
      <c r="F118" s="4" t="b">
        <f t="shared" si="9"/>
        <v>0</v>
      </c>
      <c r="G118" s="5"/>
    </row>
    <row r="119" hidden="1" outlineLevel="1">
      <c r="A119" s="12" t="b">
        <v>0</v>
      </c>
      <c r="B119" s="15" t="s">
        <v>52</v>
      </c>
      <c r="C119" s="17"/>
      <c r="D119" s="14">
        <v>2.0</v>
      </c>
      <c r="E119" s="4"/>
      <c r="F119" s="4" t="b">
        <f t="shared" si="9"/>
        <v>0</v>
      </c>
      <c r="G119" s="5"/>
    </row>
    <row r="120" hidden="1" outlineLevel="1">
      <c r="A120" s="12" t="b">
        <v>0</v>
      </c>
      <c r="B120" s="15" t="s">
        <v>48</v>
      </c>
      <c r="C120" s="17"/>
      <c r="D120" s="14">
        <v>2.0</v>
      </c>
      <c r="E120" s="4"/>
      <c r="F120" s="4" t="b">
        <f t="shared" si="9"/>
        <v>0</v>
      </c>
      <c r="G120" s="5"/>
    </row>
    <row r="121" hidden="1" outlineLevel="1">
      <c r="A121" s="12" t="b">
        <v>0</v>
      </c>
      <c r="B121" s="15" t="s">
        <v>76</v>
      </c>
      <c r="C121" s="17"/>
      <c r="D121" s="14">
        <v>2.0</v>
      </c>
      <c r="E121" s="4"/>
      <c r="F121" s="4" t="b">
        <f t="shared" si="9"/>
        <v>0</v>
      </c>
      <c r="G121" s="5"/>
    </row>
    <row r="122" hidden="1" outlineLevel="1">
      <c r="A122" s="12" t="b">
        <v>0</v>
      </c>
      <c r="B122" s="15" t="s">
        <v>77</v>
      </c>
      <c r="C122" s="17"/>
      <c r="D122" s="14">
        <v>2.0</v>
      </c>
      <c r="E122" s="4"/>
      <c r="F122" s="4" t="b">
        <f t="shared" si="9"/>
        <v>0</v>
      </c>
      <c r="G122" s="5"/>
    </row>
    <row r="123" hidden="1" outlineLevel="1">
      <c r="A123" s="12" t="b">
        <v>0</v>
      </c>
      <c r="B123" s="22" t="s">
        <v>12</v>
      </c>
      <c r="C123" s="23" t="s">
        <v>13</v>
      </c>
      <c r="D123" s="24">
        <v>2.0</v>
      </c>
      <c r="E123" s="4"/>
      <c r="F123" s="4" t="b">
        <f t="shared" si="9"/>
        <v>0</v>
      </c>
      <c r="G123" s="5"/>
    </row>
    <row r="124" hidden="1" outlineLevel="1">
      <c r="A124" s="12" t="b">
        <v>0</v>
      </c>
      <c r="B124" s="15" t="s">
        <v>78</v>
      </c>
      <c r="C124" s="17"/>
      <c r="D124" s="14">
        <v>2.0</v>
      </c>
      <c r="E124" s="4"/>
      <c r="F124" s="4" t="b">
        <f t="shared" si="9"/>
        <v>0</v>
      </c>
      <c r="G124" s="5"/>
    </row>
    <row r="125" hidden="1" outlineLevel="1">
      <c r="A125" s="18" t="s">
        <v>16</v>
      </c>
      <c r="D125" s="19">
        <v>6.0</v>
      </c>
      <c r="E125" s="4"/>
      <c r="F125" s="4"/>
      <c r="G125" s="5"/>
    </row>
    <row r="126" hidden="1" outlineLevel="1">
      <c r="A126" s="18" t="s">
        <v>17</v>
      </c>
      <c r="D126" s="19">
        <f>SUM(F114:F124)</f>
        <v>0</v>
      </c>
      <c r="E126" s="4"/>
      <c r="F126" s="4"/>
      <c r="G126" s="5"/>
    </row>
    <row r="127" hidden="1" outlineLevel="1">
      <c r="A127" s="18" t="s">
        <v>18</v>
      </c>
      <c r="D127" s="19" t="str">
        <f>IF(D126&lt;D125, "Incomplete", "Complete")</f>
        <v>Incomplete</v>
      </c>
      <c r="E127" s="4"/>
      <c r="F127" s="4"/>
      <c r="G127" s="5"/>
    </row>
    <row r="128" ht="41.25" customHeight="1">
      <c r="A128" s="8" t="s">
        <v>79</v>
      </c>
      <c r="D128" s="7"/>
      <c r="E128" s="5"/>
      <c r="F128" s="5"/>
      <c r="G128" s="5"/>
    </row>
    <row r="129" ht="33.0" customHeight="1">
      <c r="A129" s="31" t="s">
        <v>80</v>
      </c>
      <c r="B129" s="32"/>
      <c r="C129" s="10" t="s">
        <v>81</v>
      </c>
      <c r="D129" s="33"/>
      <c r="E129" s="5"/>
      <c r="F129" s="5"/>
      <c r="G129" s="5"/>
    </row>
    <row r="130" ht="36.0" customHeight="1">
      <c r="A130" s="31" t="s">
        <v>82</v>
      </c>
      <c r="B130" s="32"/>
      <c r="C130" s="10" t="s">
        <v>81</v>
      </c>
      <c r="D130" s="33"/>
      <c r="E130" s="5"/>
      <c r="F130" s="5"/>
      <c r="G130" s="5"/>
    </row>
    <row r="131" ht="58.5" customHeight="1">
      <c r="A131" s="34" t="s">
        <v>83</v>
      </c>
      <c r="B131" s="35"/>
      <c r="C131" s="36" t="s">
        <v>81</v>
      </c>
      <c r="D131" s="37"/>
      <c r="E131" s="5"/>
      <c r="F131" s="5"/>
      <c r="G131" s="5"/>
    </row>
    <row r="132">
      <c r="E132" s="5"/>
      <c r="F132" s="5"/>
      <c r="G132" s="5"/>
    </row>
    <row r="133">
      <c r="E133" s="5"/>
      <c r="F133" s="5"/>
      <c r="G133" s="5"/>
    </row>
    <row r="134">
      <c r="E134" s="5"/>
      <c r="F134" s="5"/>
      <c r="G134" s="5"/>
    </row>
    <row r="135">
      <c r="E135" s="5"/>
      <c r="F135" s="5"/>
      <c r="G135" s="5"/>
    </row>
    <row r="136">
      <c r="E136" s="5"/>
      <c r="F136" s="5"/>
      <c r="G136" s="5"/>
    </row>
    <row r="137">
      <c r="E137" s="5"/>
      <c r="F137" s="5"/>
      <c r="G137" s="5"/>
    </row>
    <row r="138">
      <c r="E138" s="5"/>
      <c r="F138" s="5"/>
      <c r="G138" s="5"/>
    </row>
    <row r="139">
      <c r="E139" s="5"/>
      <c r="F139" s="5"/>
      <c r="G139" s="5"/>
    </row>
    <row r="140">
      <c r="E140" s="5"/>
      <c r="F140" s="5"/>
      <c r="G140" s="5"/>
    </row>
    <row r="141">
      <c r="E141" s="5"/>
      <c r="F141" s="5"/>
      <c r="G141" s="5"/>
    </row>
    <row r="142">
      <c r="E142" s="5"/>
      <c r="F142" s="5"/>
      <c r="G142" s="5"/>
    </row>
    <row r="143">
      <c r="E143" s="5"/>
      <c r="F143" s="5"/>
      <c r="G143" s="5"/>
    </row>
    <row r="144">
      <c r="E144" s="5"/>
      <c r="F144" s="5"/>
      <c r="G144" s="5"/>
    </row>
    <row r="145">
      <c r="E145" s="5"/>
      <c r="F145" s="5"/>
      <c r="G145" s="5"/>
    </row>
    <row r="146">
      <c r="E146" s="5"/>
      <c r="F146" s="5"/>
      <c r="G146" s="5"/>
    </row>
    <row r="147">
      <c r="E147" s="5"/>
      <c r="F147" s="5"/>
      <c r="G147" s="5"/>
    </row>
    <row r="148">
      <c r="E148" s="5"/>
      <c r="F148" s="5"/>
      <c r="G148" s="5"/>
    </row>
    <row r="149">
      <c r="E149" s="5"/>
      <c r="F149" s="5"/>
      <c r="G149" s="5"/>
    </row>
    <row r="150">
      <c r="E150" s="5"/>
      <c r="F150" s="5"/>
      <c r="G150" s="5"/>
    </row>
  </sheetData>
  <mergeCells count="41">
    <mergeCell ref="A1:D1"/>
    <mergeCell ref="A2:D2"/>
    <mergeCell ref="A3:D3"/>
    <mergeCell ref="B4:D4"/>
    <mergeCell ref="B5:D5"/>
    <mergeCell ref="B6:D6"/>
    <mergeCell ref="A7:D7"/>
    <mergeCell ref="A8:D8"/>
    <mergeCell ref="A15:C15"/>
    <mergeCell ref="A16:C16"/>
    <mergeCell ref="A17:C17"/>
    <mergeCell ref="A18:D18"/>
    <mergeCell ref="A27:C27"/>
    <mergeCell ref="A28:C28"/>
    <mergeCell ref="A29:C29"/>
    <mergeCell ref="A30:D30"/>
    <mergeCell ref="A39:C39"/>
    <mergeCell ref="A40:C40"/>
    <mergeCell ref="A41:C41"/>
    <mergeCell ref="A42:D42"/>
    <mergeCell ref="A59:C59"/>
    <mergeCell ref="A60:C60"/>
    <mergeCell ref="A61:C61"/>
    <mergeCell ref="A62:D62"/>
    <mergeCell ref="A72:C72"/>
    <mergeCell ref="A73:C73"/>
    <mergeCell ref="A74:C74"/>
    <mergeCell ref="A75:D75"/>
    <mergeCell ref="A111:C111"/>
    <mergeCell ref="A112:D112"/>
    <mergeCell ref="A125:C125"/>
    <mergeCell ref="A126:C126"/>
    <mergeCell ref="A127:C127"/>
    <mergeCell ref="A128:D128"/>
    <mergeCell ref="A88:C88"/>
    <mergeCell ref="A89:C89"/>
    <mergeCell ref="A90:C90"/>
    <mergeCell ref="A91:D91"/>
    <mergeCell ref="A98:D98"/>
    <mergeCell ref="A109:C109"/>
    <mergeCell ref="A110:C110"/>
  </mergeCells>
  <conditionalFormatting sqref="D17 D29 D41 D61 D74 D90 D97 D111 D127">
    <cfRule type="notContainsBlanks" dxfId="0" priority="1">
      <formula>LEN(TRIM(D17))&gt;0</formula>
    </cfRule>
  </conditionalFormatting>
  <conditionalFormatting sqref="F18">
    <cfRule type="notContainsBlanks" dxfId="1" priority="2">
      <formula>LEN(TRIM(F18))&gt;0</formula>
    </cfRule>
  </conditionalFormatting>
  <dataValidations>
    <dataValidation type="list" allowBlank="1" showErrorMessage="1" sqref="B5">
      <formula1>"MAPE,MGPE,MED"</formula1>
    </dataValidation>
  </dataValidations>
  <printOptions gridLines="1" horizontalCentered="1"/>
  <pageMargins bottom="0.75" footer="0.0" header="0.0" left="0.25" right="0.25" top="0.75"/>
  <pageSetup fitToHeight="0" paperSize="9" cellComments="atEnd" orientation="portrait" pageOrder="overThenDown"/>
  <drawing r:id="rId1"/>
</worksheet>
</file>